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Informacija  internetiniam puslapiui\Silumos kaina 2024\"/>
    </mc:Choice>
  </mc:AlternateContent>
  <xr:revisionPtr revIDLastSave="0" documentId="8_{9A77EA96-71F6-4228-8AC5-7532FFF58742}" xr6:coauthVersionLast="47" xr6:coauthVersionMax="47" xr10:uidLastSave="{00000000-0000-0000-0000-000000000000}"/>
  <bookViews>
    <workbookView xWindow="-120" yWindow="-120" windowWidth="29040" windowHeight="15840" xr2:uid="{426B919D-EEE7-4ACD-BC47-65793C32C64A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F12" i="1"/>
  <c r="E12" i="1"/>
  <c r="D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D5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<sst xmlns="http://schemas.openxmlformats.org/spreadsheetml/2006/main" count="38" uniqueCount="30">
  <si>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</si>
  <si>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</si>
  <si>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</si>
  <si>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</si>
  <si>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</si>
  <si>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</si>
  <si>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</si>
  <si>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</si>
  <si>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</si>
  <si>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</si>
  <si>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</si>
  <si>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</si>
  <si>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</si>
  <si>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</si>
  <si>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</si>
  <si>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</si>
  <si>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</si>
  <si>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</si>
  <si>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</si>
  <si>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</si>
  <si>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</si>
  <si>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</si>
  <si>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</si>
  <si>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</si>
  <si>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</si>
  <si>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</si>
  <si>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</si>
  <si>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</si>
  <si>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</si>
  <si>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2024-01-01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</si>
</sst>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FDBE9-A4B7-4777-AA18-52AADCB8B6C4}">
  <dimension ref="A1:L85"/>
  <sheetViews>
    <sheetView tabSelected="1" workbookViewId="0">
      <selection sqref="A1:XFD1048576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12.000000000000002</v>
      </c>
      <c r="E5" s="17">
        <f t="shared" ref="E5:F5" si="0">SUM(E6+E7+E8+E9+E10+E11)</f>
        <v>13.079999999999998</v>
      </c>
      <c r="F5" s="18">
        <f t="shared" si="0"/>
        <v>14.520000000000003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2.83</v>
      </c>
      <c r="E6" s="23">
        <f>SUM(D6*109/100)</f>
        <v>3.0847000000000002</v>
      </c>
      <c r="F6" s="24">
        <f>SUM(D6*121/100)</f>
        <v>3.4243000000000001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6.7</v>
      </c>
      <c r="E7" s="29">
        <f t="shared" ref="E7:E13" si="1">SUM(D7*109/100)</f>
        <v>7.3030000000000008</v>
      </c>
      <c r="F7" s="30">
        <f t="shared" ref="F7:F13" si="2">SUM(D7*121/100)</f>
        <v>8.1070000000000011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0.84</v>
      </c>
      <c r="E8" s="29">
        <f t="shared" si="1"/>
        <v>0.91559999999999997</v>
      </c>
      <c r="F8" s="30">
        <f t="shared" si="2"/>
        <v>1.0164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1.48</v>
      </c>
      <c r="E9" s="29">
        <f t="shared" si="1"/>
        <v>1.6132</v>
      </c>
      <c r="F9" s="30">
        <f t="shared" si="2"/>
        <v>1.7907999999999999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0.15</v>
      </c>
      <c r="E10" s="29">
        <f t="shared" si="1"/>
        <v>0.16349999999999998</v>
      </c>
      <c r="F10" s="30">
        <f t="shared" si="2"/>
        <v>0.18149999999999999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/>
      <c r="E11" s="29">
        <f t="shared" si="1"/>
        <v>0</v>
      </c>
      <c r="F11" s="30">
        <f t="shared" si="2"/>
        <v>0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9.8899999999999988</v>
      </c>
      <c r="E12" s="35">
        <f>SUM(D12*109/100)</f>
        <v>10.780099999999997</v>
      </c>
      <c r="F12" s="36">
        <f>SUM(D12*121/100)</f>
        <v>11.966899999999999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0.94</v>
      </c>
      <c r="E13" s="41">
        <f t="shared" si="1"/>
        <v>1.0246</v>
      </c>
      <c r="F13" s="42">
        <f t="shared" si="2"/>
        <v>1.1374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8.9499999999999993</v>
      </c>
      <c r="E14" s="47">
        <f>SUM(D14*109/100)+0.01</f>
        <v>9.7654999999999994</v>
      </c>
      <c r="F14" s="48">
        <f>SUM(D14*121/100)+0.01</f>
        <v>10.839499999999997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Lukšienė</dc:creator>
  <cp:lastModifiedBy>Irina Lukšienė</cp:lastModifiedBy>
  <dcterms:created xsi:type="dcterms:W3CDTF">2024-02-06T12:36:02Z</dcterms:created>
  <dcterms:modified xsi:type="dcterms:W3CDTF">2024-02-06T12:39:58Z</dcterms:modified>
</cp:coreProperties>
</file>