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Informacija  internetiniam puslapiui\Silumos kaina 2023\"/>
    </mc:Choice>
  </mc:AlternateContent>
  <xr:revisionPtr revIDLastSave="0" documentId="13_ncr:1_{089B779A-A785-4AED-BEB7-44DB956A06D2}" xr6:coauthVersionLast="47" xr6:coauthVersionMax="47" xr10:uidLastSave="{00000000-0000-0000-0000-000000000000}"/>
  <bookViews>
    <workbookView xWindow="-120" yWindow="-120" windowWidth="29040" windowHeight="15840" xr2:uid="{E6B1AE65-6115-4B89-BE6D-F64ACAE9152E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F12" i="1"/>
  <c r="E12" i="1"/>
  <c r="D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5" i="1" l="1"/>
  <c r="E5" i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<sst xmlns="http://schemas.openxmlformats.org/spreadsheetml/2006/main" count="38" uniqueCount="30">
  <si>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</si>
  <si>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</si>
  <si>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</si>
  <si>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</si>
  <si>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</si>
  <si>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</si>
  <si>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</si>
  <si>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</si>
  <si>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</si>
  <si>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</si>
  <si>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</si>
  <si>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</si>
  <si>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</si>
  <si>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</si>
  <si>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</si>
  <si>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</si>
  <si>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</si>
  <si>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</si>
  <si>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</si>
  <si>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</si>
  <si>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</si>
  <si>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</si>
  <si>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</si>
  <si>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</si>
  <si>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</si>
  <si>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</si>
  <si>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</si>
  <si>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</si>
  <si>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</si>
  <si>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2023-11-01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</si>
</sst>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9FF5-47AC-450B-8597-54FA06633D0F}">
  <dimension ref="A1:L85"/>
  <sheetViews>
    <sheetView tabSelected="1" workbookViewId="0">
      <selection activeCell="D17" sqref="D17"/>
    </sheetView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54" t="s">
        <v>0</v>
      </c>
      <c r="B3" s="56" t="s">
        <v>1</v>
      </c>
      <c r="C3" s="56" t="s">
        <v>2</v>
      </c>
      <c r="D3" s="58" t="s">
        <v>3</v>
      </c>
      <c r="E3" s="58"/>
      <c r="F3" s="59"/>
    </row>
    <row r="4" spans="1:12" ht="31.15" customHeight="1" thickBot="1" x14ac:dyDescent="0.3">
      <c r="A4" s="55"/>
      <c r="B4" s="57"/>
      <c r="C4" s="57"/>
      <c r="D4" s="7" t="s">
        <v>4</v>
      </c>
      <c r="E4" s="7" t="s">
        <v>5</v>
      </c>
      <c r="F4" s="8" t="s">
        <v>6</v>
      </c>
    </row>
    <row r="5" spans="1:12" ht="32.25" thickBot="1" x14ac:dyDescent="0.3">
      <c r="A5" s="9">
        <v>1</v>
      </c>
      <c r="B5" s="10" t="s">
        <v>7</v>
      </c>
      <c r="C5" s="11" t="s">
        <v>8</v>
      </c>
      <c r="D5" s="12">
        <f>SUM(D6+D7+D8+D9+D10+D11)</f>
        <v>11</v>
      </c>
      <c r="E5" s="12">
        <f t="shared" ref="E5:F5" si="0">SUM(E6+E7+E8+E9+E10+E11)</f>
        <v>11.989999999999998</v>
      </c>
      <c r="F5" s="13">
        <f t="shared" si="0"/>
        <v>13.31</v>
      </c>
    </row>
    <row r="6" spans="1:12" ht="32.450000000000003" customHeight="1" x14ac:dyDescent="0.25">
      <c r="A6" s="14" t="s">
        <v>9</v>
      </c>
      <c r="B6" s="15" t="s">
        <v>10</v>
      </c>
      <c r="C6" s="16" t="s">
        <v>8</v>
      </c>
      <c r="D6" s="17">
        <v>2.83</v>
      </c>
      <c r="E6" s="18">
        <f>SUM(D6*109/100)</f>
        <v>3.0847000000000002</v>
      </c>
      <c r="F6" s="19">
        <f>SUM(D6*121/100)</f>
        <v>3.4243000000000001</v>
      </c>
    </row>
    <row r="7" spans="1:12" ht="32.450000000000003" customHeight="1" x14ac:dyDescent="0.25">
      <c r="A7" s="20" t="s">
        <v>11</v>
      </c>
      <c r="B7" s="21" t="s">
        <v>12</v>
      </c>
      <c r="C7" s="22" t="s">
        <v>8</v>
      </c>
      <c r="D7" s="6">
        <v>5.84</v>
      </c>
      <c r="E7" s="23">
        <f t="shared" ref="E7:E13" si="1">SUM(D7*109/100)</f>
        <v>6.3655999999999997</v>
      </c>
      <c r="F7" s="24">
        <f t="shared" ref="F7:F13" si="2">SUM(D7*121/100)</f>
        <v>7.0663999999999998</v>
      </c>
    </row>
    <row r="8" spans="1:12" ht="32.450000000000003" customHeight="1" x14ac:dyDescent="0.25">
      <c r="A8" s="20" t="s">
        <v>13</v>
      </c>
      <c r="B8" s="21" t="s">
        <v>14</v>
      </c>
      <c r="C8" s="22" t="s">
        <v>8</v>
      </c>
      <c r="D8" s="6">
        <v>0.84</v>
      </c>
      <c r="E8" s="23">
        <f t="shared" si="1"/>
        <v>0.91559999999999997</v>
      </c>
      <c r="F8" s="24">
        <f t="shared" si="2"/>
        <v>1.0164</v>
      </c>
    </row>
    <row r="9" spans="1:12" ht="32.450000000000003" customHeight="1" x14ac:dyDescent="0.25">
      <c r="A9" s="20" t="s">
        <v>15</v>
      </c>
      <c r="B9" s="21" t="s">
        <v>16</v>
      </c>
      <c r="C9" s="22" t="s">
        <v>8</v>
      </c>
      <c r="D9" s="6">
        <v>1.34</v>
      </c>
      <c r="E9" s="23">
        <f t="shared" si="1"/>
        <v>1.4606000000000001</v>
      </c>
      <c r="F9" s="24">
        <f t="shared" si="2"/>
        <v>1.6214000000000002</v>
      </c>
    </row>
    <row r="10" spans="1:12" ht="32.450000000000003" customHeight="1" x14ac:dyDescent="0.25">
      <c r="A10" s="20" t="s">
        <v>17</v>
      </c>
      <c r="B10" s="21" t="s">
        <v>18</v>
      </c>
      <c r="C10" s="22" t="s">
        <v>8</v>
      </c>
      <c r="D10" s="6">
        <v>0.15</v>
      </c>
      <c r="E10" s="23">
        <f t="shared" si="1"/>
        <v>0.16349999999999998</v>
      </c>
      <c r="F10" s="24">
        <f t="shared" si="2"/>
        <v>0.18149999999999999</v>
      </c>
    </row>
    <row r="11" spans="1:12" ht="32.450000000000003" customHeight="1" thickBot="1" x14ac:dyDescent="0.3">
      <c r="A11" s="20" t="s">
        <v>19</v>
      </c>
      <c r="B11" s="21" t="s">
        <v>20</v>
      </c>
      <c r="C11" s="22" t="s">
        <v>8</v>
      </c>
      <c r="D11" s="6"/>
      <c r="E11" s="23">
        <f t="shared" si="1"/>
        <v>0</v>
      </c>
      <c r="F11" s="24">
        <f t="shared" si="2"/>
        <v>0</v>
      </c>
    </row>
    <row r="12" spans="1:12" ht="30.6" customHeight="1" thickBot="1" x14ac:dyDescent="0.3">
      <c r="A12" s="25">
        <v>2</v>
      </c>
      <c r="B12" s="26" t="s">
        <v>21</v>
      </c>
      <c r="C12" s="27" t="s">
        <v>22</v>
      </c>
      <c r="D12" s="28">
        <f>SUM(D13+D14)</f>
        <v>9.379999999999999</v>
      </c>
      <c r="E12" s="29">
        <f>SUM(D12*109/100)</f>
        <v>10.224199999999998</v>
      </c>
      <c r="F12" s="30">
        <f>SUM(D12*121/100)</f>
        <v>11.349799999999998</v>
      </c>
    </row>
    <row r="13" spans="1:12" ht="15.75" x14ac:dyDescent="0.25">
      <c r="A13" s="31" t="s">
        <v>23</v>
      </c>
      <c r="B13" s="32" t="s">
        <v>24</v>
      </c>
      <c r="C13" s="33" t="s">
        <v>22</v>
      </c>
      <c r="D13" s="34">
        <v>0.94</v>
      </c>
      <c r="E13" s="35">
        <f t="shared" si="1"/>
        <v>1.0246</v>
      </c>
      <c r="F13" s="36">
        <f t="shared" si="2"/>
        <v>1.1374</v>
      </c>
    </row>
    <row r="14" spans="1:12" ht="16.5" thickBot="1" x14ac:dyDescent="0.3">
      <c r="A14" s="37" t="s">
        <v>25</v>
      </c>
      <c r="B14" s="38" t="s">
        <v>26</v>
      </c>
      <c r="C14" s="39" t="s">
        <v>22</v>
      </c>
      <c r="D14" s="40">
        <v>8.44</v>
      </c>
      <c r="E14" s="41">
        <f>SUM(D14*109/100)+0.01</f>
        <v>9.2095999999999982</v>
      </c>
      <c r="F14" s="42">
        <f>SUM(D14*121/100)+0.01</f>
        <v>10.222399999999999</v>
      </c>
    </row>
    <row r="15" spans="1:12" ht="33.75" customHeight="1" thickBot="1" x14ac:dyDescent="0.3">
      <c r="A15" s="43">
        <v>3</v>
      </c>
      <c r="B15" s="44" t="s">
        <v>27</v>
      </c>
      <c r="C15" s="45" t="s">
        <v>28</v>
      </c>
      <c r="D15" s="46">
        <v>0.89</v>
      </c>
      <c r="E15" s="47"/>
      <c r="F15" s="13">
        <f>SUM(D15*121/100)</f>
        <v>1.0769</v>
      </c>
    </row>
    <row r="18" spans="1:5" ht="15.75" x14ac:dyDescent="0.25">
      <c r="A18" s="48"/>
      <c r="B18" s="48"/>
      <c r="C18" s="48"/>
      <c r="D18" s="48"/>
    </row>
    <row r="19" spans="1:5" ht="15.75" x14ac:dyDescent="0.25">
      <c r="A19" s="49"/>
      <c r="B19" s="50"/>
      <c r="C19" s="3"/>
      <c r="D19" s="51"/>
    </row>
    <row r="20" spans="1:5" ht="15.75" x14ac:dyDescent="0.25">
      <c r="A20" s="49"/>
      <c r="B20" s="50"/>
      <c r="C20" s="3"/>
      <c r="D20" s="49"/>
    </row>
    <row r="21" spans="1:5" ht="15.75" x14ac:dyDescent="0.25">
      <c r="A21" s="49"/>
      <c r="B21" s="50"/>
      <c r="C21" s="52"/>
      <c r="D21" s="49"/>
    </row>
    <row r="24" spans="1:5" ht="17.45" customHeight="1" x14ac:dyDescent="0.25"/>
    <row r="25" spans="1:5" ht="32.450000000000003" customHeight="1" x14ac:dyDescent="0.25">
      <c r="A25" s="48"/>
      <c r="B25" s="48"/>
      <c r="C25" s="48"/>
      <c r="D25" s="48"/>
      <c r="E25" s="52"/>
    </row>
    <row r="26" spans="1:5" ht="15.75" x14ac:dyDescent="0.25">
      <c r="A26" s="49"/>
      <c r="B26" s="50"/>
      <c r="C26" s="3"/>
      <c r="D26" s="49"/>
      <c r="E26" s="3"/>
    </row>
    <row r="27" spans="1:5" ht="30.6" customHeight="1" x14ac:dyDescent="0.25">
      <c r="A27" s="49"/>
      <c r="B27" s="50"/>
      <c r="C27" s="3"/>
      <c r="D27" s="49"/>
      <c r="E27" s="3"/>
    </row>
    <row r="28" spans="1:5" ht="44.45" customHeight="1" x14ac:dyDescent="0.25">
      <c r="A28" s="49"/>
      <c r="B28" s="50"/>
      <c r="C28" s="52"/>
      <c r="D28" s="49"/>
      <c r="E28" s="3"/>
    </row>
    <row r="31" spans="1:5" ht="16.5" x14ac:dyDescent="0.25">
      <c r="A31" s="53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48"/>
      <c r="B38" s="48"/>
      <c r="C38" s="48"/>
      <c r="D38" s="48"/>
      <c r="E38" s="52"/>
    </row>
    <row r="39" spans="1:5" ht="15.75" x14ac:dyDescent="0.25">
      <c r="A39" s="49"/>
      <c r="B39" s="50"/>
      <c r="C39" s="3"/>
      <c r="D39" s="49"/>
      <c r="E39" s="3"/>
    </row>
    <row r="40" spans="1:5" ht="30.6" customHeight="1" x14ac:dyDescent="0.25">
      <c r="A40" s="49"/>
      <c r="B40" s="50"/>
      <c r="C40" s="3"/>
      <c r="D40" s="49"/>
      <c r="E40" s="3"/>
    </row>
    <row r="41" spans="1:5" ht="44.45" customHeight="1" x14ac:dyDescent="0.25">
      <c r="A41" s="49"/>
      <c r="B41" s="50"/>
      <c r="C41" s="52"/>
      <c r="D41" s="49"/>
      <c r="E41" s="3"/>
    </row>
    <row r="45" spans="1:5" ht="16.5" x14ac:dyDescent="0.25">
      <c r="A45" s="53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48"/>
      <c r="B52" s="48"/>
      <c r="C52" s="48"/>
      <c r="D52" s="48"/>
      <c r="E52" s="52"/>
    </row>
    <row r="53" spans="1:5" ht="15.75" x14ac:dyDescent="0.25">
      <c r="A53" s="49"/>
      <c r="B53" s="50"/>
      <c r="C53" s="3"/>
      <c r="D53" s="49"/>
      <c r="E53" s="3"/>
    </row>
    <row r="54" spans="1:5" ht="30.6" customHeight="1" x14ac:dyDescent="0.25">
      <c r="A54" s="49"/>
      <c r="B54" s="50"/>
      <c r="C54" s="3"/>
      <c r="D54" s="49"/>
      <c r="E54" s="3"/>
    </row>
    <row r="55" spans="1:5" ht="44.45" customHeight="1" x14ac:dyDescent="0.25">
      <c r="A55" s="49"/>
      <c r="B55" s="50"/>
      <c r="C55" s="52"/>
      <c r="D55" s="49"/>
      <c r="E55" s="3"/>
    </row>
    <row r="60" spans="1:5" ht="16.5" x14ac:dyDescent="0.25">
      <c r="A60" s="53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48"/>
      <c r="B67" s="48"/>
      <c r="C67" s="48"/>
      <c r="D67" s="48"/>
      <c r="E67" s="52"/>
    </row>
    <row r="68" spans="1:5" ht="15.75" x14ac:dyDescent="0.25">
      <c r="A68" s="49"/>
      <c r="B68" s="50"/>
      <c r="C68" s="3"/>
      <c r="D68" s="49"/>
      <c r="E68" s="3"/>
    </row>
    <row r="69" spans="1:5" ht="30.6" customHeight="1" x14ac:dyDescent="0.25">
      <c r="A69" s="49"/>
      <c r="B69" s="50"/>
      <c r="C69" s="3"/>
      <c r="D69" s="49"/>
      <c r="E69" s="3"/>
    </row>
    <row r="70" spans="1:5" ht="44.45" customHeight="1" x14ac:dyDescent="0.25">
      <c r="A70" s="49"/>
      <c r="B70" s="50"/>
      <c r="C70" s="52"/>
      <c r="D70" s="49"/>
      <c r="E70" s="3"/>
    </row>
    <row r="75" spans="1:5" ht="16.5" x14ac:dyDescent="0.25">
      <c r="A75" s="53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48"/>
      <c r="B82" s="48"/>
      <c r="C82" s="48"/>
      <c r="D82" s="48"/>
      <c r="E82" s="52"/>
    </row>
    <row r="83" spans="1:5" ht="15.75" x14ac:dyDescent="0.25">
      <c r="A83" s="49"/>
      <c r="B83" s="50"/>
      <c r="C83" s="3"/>
      <c r="D83" s="49"/>
      <c r="E83" s="3"/>
    </row>
    <row r="84" spans="1:5" ht="30.6" customHeight="1" x14ac:dyDescent="0.25">
      <c r="A84" s="49"/>
      <c r="B84" s="50"/>
      <c r="C84" s="3"/>
      <c r="D84" s="49"/>
      <c r="E84" s="3"/>
    </row>
    <row r="85" spans="1:5" ht="44.45" customHeight="1" x14ac:dyDescent="0.25">
      <c r="A85" s="49"/>
      <c r="B85" s="50"/>
      <c r="C85" s="52"/>
      <c r="D85" s="49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Lukšienė</dc:creator>
  <cp:lastModifiedBy>Irina Lukšienė</cp:lastModifiedBy>
  <dcterms:created xsi:type="dcterms:W3CDTF">2023-11-20T19:58:51Z</dcterms:created>
  <dcterms:modified xsi:type="dcterms:W3CDTF">2023-11-24T17:00:27Z</dcterms:modified>
</cp:coreProperties>
</file>